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fileSharing readOnlyRecommended="1"/>
  <workbookPr autoCompressPictures="0"/>
  <bookViews>
    <workbookView xWindow="0" yWindow="0" windowWidth="34380" windowHeight="19560" tabRatio="737"/>
  </bookViews>
  <sheets>
    <sheet name="Infinity (Аналог)" sheetId="8" r:id="rId1"/>
  </sheets>
  <definedNames>
    <definedName name="FiberSensys">#REF!</definedName>
    <definedName name="_xlnm.Print_Area" localSheetId="0">'Infinity (Аналог)'!$A$1:$F$43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8" l="1"/>
  <c r="E37" i="8"/>
  <c r="E34" i="8"/>
  <c r="E33" i="8"/>
  <c r="E32" i="8"/>
  <c r="E29" i="8"/>
  <c r="E28" i="8"/>
  <c r="E25" i="8"/>
  <c r="E24" i="8"/>
  <c r="E23" i="8"/>
  <c r="E22" i="8"/>
  <c r="E21" i="8"/>
  <c r="E19" i="8"/>
</calcChain>
</file>

<file path=xl/sharedStrings.xml><?xml version="1.0" encoding="utf-8"?>
<sst xmlns="http://schemas.openxmlformats.org/spreadsheetml/2006/main" count="87" uniqueCount="80">
  <si>
    <t>↑↑</t>
  </si>
  <si>
    <t>Оглавление</t>
  </si>
  <si>
    <t>Распродажа</t>
  </si>
  <si>
    <t>Фирма,</t>
  </si>
  <si>
    <t>Описание,</t>
  </si>
  <si>
    <t>Цена</t>
  </si>
  <si>
    <t>модель</t>
  </si>
  <si>
    <t>технические характеристики</t>
  </si>
  <si>
    <t>у.е.</t>
  </si>
  <si>
    <t>Скидка</t>
  </si>
  <si>
    <t>по запросу</t>
  </si>
  <si>
    <r>
      <t>1/2"</t>
    </r>
    <r>
      <rPr>
        <sz val="8"/>
        <rFont val="Arial"/>
        <family val="2"/>
        <charset val="1"/>
      </rPr>
      <t xml:space="preserve">, 4.0-12.0 мм, (93.6-29.5)°,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</t>
    </r>
  </si>
  <si>
    <r>
      <t>1/2"</t>
    </r>
    <r>
      <rPr>
        <sz val="8"/>
        <rFont val="Arial"/>
        <family val="2"/>
        <charset val="1"/>
      </rPr>
      <t xml:space="preserve">, АРД, 4.0-12.0 мм, (93.6-29.5)°, DC,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</t>
    </r>
  </si>
  <si>
    <t>Снято с производства</t>
  </si>
  <si>
    <t>Понижение цены</t>
  </si>
  <si>
    <t>Повышение цены</t>
  </si>
  <si>
    <t>Новинка/обновление</t>
  </si>
  <si>
    <t>Гарантия на всё оборудование 2 года!</t>
  </si>
  <si>
    <t>СИСТЕМЫ ОХРАННОГО ТЕЛЕВИДЕНИЯ И НАБЛЮДЕНИЯ</t>
  </si>
  <si>
    <r>
      <t>1. Объективы</t>
    </r>
    <r>
      <rPr>
        <b/>
        <i/>
        <sz val="11"/>
        <rFont val="Arial"/>
        <family val="2"/>
        <charset val="204"/>
      </rPr>
      <t xml:space="preserve"> </t>
    </r>
    <r>
      <rPr>
        <b/>
        <i/>
        <sz val="11"/>
        <color indexed="62"/>
        <rFont val="Arial"/>
        <family val="2"/>
        <charset val="204"/>
      </rPr>
      <t>Infinit</t>
    </r>
    <r>
      <rPr>
        <b/>
        <i/>
        <sz val="11"/>
        <color indexed="10"/>
        <rFont val="Arial"/>
        <family val="2"/>
        <charset val="204"/>
      </rPr>
      <t>y</t>
    </r>
    <r>
      <rPr>
        <b/>
        <i/>
        <sz val="8"/>
        <color indexed="8"/>
        <rFont val="Arial"/>
        <family val="2"/>
        <charset val="204"/>
      </rPr>
      <t>,</t>
    </r>
    <r>
      <rPr>
        <b/>
        <i/>
        <sz val="12"/>
        <rFont val="Arial"/>
        <family val="2"/>
        <charset val="204"/>
      </rPr>
      <t xml:space="preserve"> </t>
    </r>
    <r>
      <rPr>
        <b/>
        <i/>
        <sz val="11"/>
        <color indexed="62"/>
        <rFont val="Arial"/>
        <family val="2"/>
        <charset val="204"/>
      </rPr>
      <t>Tamron</t>
    </r>
    <r>
      <rPr>
        <b/>
        <i/>
        <sz val="8"/>
        <color indexed="8"/>
        <rFont val="Arial"/>
        <family val="2"/>
        <charset val="204"/>
      </rPr>
      <t>,</t>
    </r>
    <r>
      <rPr>
        <b/>
        <i/>
        <sz val="11"/>
        <color indexed="62"/>
        <rFont val="Arial"/>
        <family val="2"/>
        <charset val="204"/>
      </rPr>
      <t xml:space="preserve"> Evidence</t>
    </r>
  </si>
  <si>
    <t xml:space="preserve">      Варифокальные объективы с ручной диафрагмой и управляемые видеосигналом (VD)</t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</si>
  <si>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12VM412AS</t>
    </r>
    <r>
      <rPr>
        <b/>
        <sz val="8"/>
        <color indexed="10"/>
        <rFont val="Arial"/>
        <family val="2"/>
        <charset val="1"/>
      </rPr>
      <t>IR</t>
    </r>
  </si>
  <si>
    <r>
      <t>1/2"</t>
    </r>
    <r>
      <rPr>
        <sz val="8"/>
        <rFont val="Arial"/>
        <family val="2"/>
        <charset val="1"/>
      </rPr>
      <t xml:space="preserve">, 4.0-12.0 мм, (93.6-31.2)°,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линзы,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C</t>
    </r>
  </si>
  <si>
    <r>
      <t xml:space="preserve">Tamron </t>
    </r>
    <r>
      <rPr>
        <b/>
        <sz val="8"/>
        <color indexed="8"/>
        <rFont val="Arial"/>
        <family val="2"/>
        <charset val="204"/>
      </rPr>
      <t>13VM308AS</t>
    </r>
    <r>
      <rPr>
        <b/>
        <sz val="8"/>
        <color indexed="10"/>
        <rFont val="Arial"/>
        <family val="2"/>
        <charset val="1"/>
      </rPr>
      <t>IRII</t>
    </r>
  </si>
  <si>
    <r>
      <t xml:space="preserve">1/3", 3.0-8.0 мм, (88.9-33.4)°, </t>
    </r>
    <r>
      <rPr>
        <u/>
        <sz val="8"/>
        <rFont val="Arial"/>
        <family val="2"/>
        <charset val="204"/>
      </rPr>
      <t>F1.0-360</t>
    </r>
    <r>
      <rPr>
        <sz val="8"/>
        <rFont val="Arial"/>
        <family val="2"/>
        <charset val="1"/>
      </rPr>
      <t xml:space="preserve">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линзы,</t>
    </r>
    <r>
      <rPr>
        <sz val="8"/>
        <rFont val="Arial"/>
        <family val="2"/>
        <charset val="1"/>
      </rPr>
      <t xml:space="preserve"> 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</si>
  <si>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13VM2811AS</t>
    </r>
    <r>
      <rPr>
        <b/>
        <sz val="8"/>
        <color indexed="10"/>
        <rFont val="Arial"/>
        <family val="2"/>
        <charset val="1"/>
      </rPr>
      <t>IR</t>
    </r>
  </si>
  <si>
    <r>
      <t xml:space="preserve">1/3", 2.8-11.0 мм, (97.4-26.2)°,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линзы,</t>
    </r>
    <r>
      <rPr>
        <sz val="8"/>
        <rFont val="Arial"/>
        <family val="2"/>
        <charset val="1"/>
      </rPr>
      <t xml:space="preserve">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</si>
  <si>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13VA308AS</t>
    </r>
  </si>
  <si>
    <r>
      <t xml:space="preserve">1/3", АРД, 3.0-8.0 мм, (88.9-33.4)°, </t>
    </r>
    <r>
      <rPr>
        <b/>
        <sz val="8"/>
        <color indexed="10"/>
        <rFont val="Arial"/>
        <family val="2"/>
        <charset val="1"/>
      </rPr>
      <t>VD</t>
    </r>
    <r>
      <rPr>
        <sz val="8"/>
        <rFont val="Arial"/>
        <family val="2"/>
        <charset val="1"/>
      </rPr>
      <t xml:space="preserve">, </t>
    </r>
    <r>
      <rPr>
        <b/>
        <u/>
        <sz val="8"/>
        <rFont val="Arial"/>
        <family val="2"/>
        <charset val="204"/>
      </rPr>
      <t>F1.0-360</t>
    </r>
    <r>
      <rPr>
        <sz val="8"/>
        <rFont val="Arial"/>
        <family val="2"/>
        <charset val="1"/>
      </rPr>
      <t xml:space="preserve">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</si>
  <si>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12VA412AS</t>
    </r>
    <r>
      <rPr>
        <b/>
        <sz val="8"/>
        <color indexed="10"/>
        <rFont val="Arial"/>
        <family val="2"/>
        <charset val="1"/>
      </rPr>
      <t>IR</t>
    </r>
  </si>
  <si>
    <r>
      <t>1/2"</t>
    </r>
    <r>
      <rPr>
        <sz val="8"/>
        <rFont val="Arial"/>
        <family val="2"/>
        <charset val="1"/>
      </rPr>
      <t xml:space="preserve">, АРД, 4.0-12.0мм, (93.6-31.2)°, </t>
    </r>
    <r>
      <rPr>
        <b/>
        <sz val="8"/>
        <color indexed="10"/>
        <rFont val="Arial"/>
        <family val="2"/>
        <charset val="1"/>
      </rPr>
      <t>VD</t>
    </r>
    <r>
      <rPr>
        <sz val="8"/>
        <rFont val="Arial"/>
        <family val="2"/>
        <charset val="1"/>
      </rPr>
      <t xml:space="preserve">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</t>
    </r>
    <r>
      <rPr>
        <sz val="8"/>
        <rFont val="Arial"/>
        <family val="2"/>
        <charset val="1"/>
      </rPr>
      <t>, C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</si>
  <si>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13VA2812AS</t>
    </r>
  </si>
  <si>
    <r>
      <t>1/3", АРД, 2.8-12.0 мм, (97.4-24.1)°, VD, F1.4-360,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</si>
  <si>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</t>
    </r>
    <r>
      <rPr>
        <b/>
        <sz val="8"/>
        <rFont val="Arial CYR"/>
        <family val="2"/>
        <charset val="204"/>
      </rPr>
      <t>12VA1040AS</t>
    </r>
    <r>
      <rPr>
        <b/>
        <sz val="8"/>
        <color indexed="10"/>
        <rFont val="Arial Cyr"/>
        <family val="2"/>
        <charset val="204"/>
      </rPr>
      <t>IR</t>
    </r>
  </si>
  <si>
    <r>
      <t>1/2"</t>
    </r>
    <r>
      <rPr>
        <sz val="8"/>
        <rFont val="Arial"/>
        <family val="2"/>
        <charset val="1"/>
      </rPr>
      <t xml:space="preserve">, АРД, </t>
    </r>
    <r>
      <rPr>
        <b/>
        <sz val="8"/>
        <rFont val="Arial"/>
        <family val="2"/>
        <charset val="1"/>
      </rPr>
      <t xml:space="preserve">10-40 </t>
    </r>
    <r>
      <rPr>
        <sz val="8"/>
        <rFont val="Arial"/>
        <family val="2"/>
        <charset val="1"/>
      </rPr>
      <t>мм, (37.5-7.0)</t>
    </r>
    <r>
      <rPr>
        <sz val="8"/>
        <rFont val="Symbol"/>
        <family val="1"/>
        <charset val="2"/>
      </rPr>
      <t>°</t>
    </r>
    <r>
      <rPr>
        <sz val="8"/>
        <rFont val="Arial"/>
        <family val="2"/>
        <charset val="1"/>
      </rPr>
      <t xml:space="preserve">, </t>
    </r>
    <r>
      <rPr>
        <b/>
        <sz val="8"/>
        <color indexed="10"/>
        <rFont val="Arial"/>
        <family val="2"/>
        <charset val="1"/>
      </rPr>
      <t>VD</t>
    </r>
    <r>
      <rPr>
        <sz val="8"/>
        <rFont val="Arial"/>
        <family val="2"/>
        <charset val="1"/>
      </rPr>
      <t xml:space="preserve">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</t>
    </r>
    <r>
      <rPr>
        <sz val="8"/>
        <rFont val="Arial"/>
        <family val="2"/>
        <charset val="1"/>
      </rPr>
      <t>, C</t>
    </r>
  </si>
  <si>
    <t xml:space="preserve">      Варифокальные объективы с автодиафрагмой</t>
  </si>
  <si>
    <r>
      <t>Tamron</t>
    </r>
    <r>
      <rPr>
        <b/>
        <sz val="8"/>
        <color indexed="10"/>
        <rFont val="Arial Cyr"/>
        <family val="2"/>
        <charset val="204"/>
      </rPr>
      <t xml:space="preserve"> </t>
    </r>
    <r>
      <rPr>
        <b/>
        <sz val="8"/>
        <rFont val="Arial CYR"/>
        <family val="2"/>
        <charset val="204"/>
      </rPr>
      <t>12VG412AS</t>
    </r>
    <r>
      <rPr>
        <b/>
        <sz val="8"/>
        <color indexed="10"/>
        <rFont val="Arial Cyr"/>
        <family val="2"/>
        <charset val="204"/>
      </rPr>
      <t>IR</t>
    </r>
  </si>
  <si>
    <r>
      <t>1/2"</t>
    </r>
    <r>
      <rPr>
        <sz val="8"/>
        <rFont val="Arial"/>
        <family val="2"/>
        <charset val="1"/>
      </rPr>
      <t xml:space="preserve">, АРД, </t>
    </r>
    <r>
      <rPr>
        <b/>
        <sz val="8"/>
        <rFont val="Arial"/>
        <family val="2"/>
        <charset val="1"/>
      </rPr>
      <t xml:space="preserve">4-12 </t>
    </r>
    <r>
      <rPr>
        <sz val="8"/>
        <rFont val="Arial"/>
        <family val="2"/>
        <charset val="1"/>
      </rPr>
      <t xml:space="preserve">мм, (93.6-31.2)°, DC, F1.4-360, </t>
    </r>
    <r>
      <rPr>
        <u/>
        <sz val="8"/>
        <rFont val="Arial"/>
        <family val="2"/>
        <charset val="204"/>
      </rPr>
      <t xml:space="preserve">асферика, </t>
    </r>
    <r>
      <rPr>
        <u/>
        <sz val="8"/>
        <color indexed="10"/>
        <rFont val="Arial"/>
        <family val="2"/>
        <charset val="204"/>
      </rPr>
      <t>IR</t>
    </r>
    <r>
      <rPr>
        <u/>
        <sz val="8"/>
        <rFont val="Arial"/>
        <family val="2"/>
        <charset val="204"/>
      </rPr>
      <t xml:space="preserve">-линзы, </t>
    </r>
    <r>
      <rPr>
        <sz val="8"/>
        <rFont val="Arial"/>
        <family val="2"/>
        <charset val="1"/>
      </rPr>
      <t>C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</si>
  <si>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</t>
    </r>
    <r>
      <rPr>
        <b/>
        <sz val="8"/>
        <rFont val="Arial CYR"/>
        <family val="2"/>
        <charset val="204"/>
      </rPr>
      <t>12VG1040AS</t>
    </r>
    <r>
      <rPr>
        <b/>
        <sz val="8"/>
        <color indexed="10"/>
        <rFont val="Arial Cyr"/>
        <family val="2"/>
        <charset val="204"/>
      </rPr>
      <t>IR</t>
    </r>
  </si>
  <si>
    <r>
      <t>1/2"</t>
    </r>
    <r>
      <rPr>
        <sz val="8"/>
        <rFont val="Arial"/>
        <family val="2"/>
        <charset val="1"/>
      </rPr>
      <t xml:space="preserve">, АРД, </t>
    </r>
    <r>
      <rPr>
        <b/>
        <sz val="8"/>
        <rFont val="Arial"/>
        <family val="2"/>
        <charset val="1"/>
      </rPr>
      <t xml:space="preserve">10-40 </t>
    </r>
    <r>
      <rPr>
        <sz val="8"/>
        <rFont val="Arial"/>
        <family val="2"/>
        <charset val="1"/>
      </rPr>
      <t xml:space="preserve">мм, (37.5-7.0)°, DC,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</t>
    </r>
    <r>
      <rPr>
        <u/>
        <sz val="8"/>
        <rFont val="Arial"/>
        <family val="2"/>
        <charset val="204"/>
      </rPr>
      <t xml:space="preserve">-линзы, </t>
    </r>
    <r>
      <rPr>
        <sz val="8"/>
        <rFont val="Arial"/>
        <family val="2"/>
        <charset val="1"/>
      </rPr>
      <t>C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</si>
  <si>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13VG2812ASII</t>
    </r>
  </si>
  <si>
    <r>
      <t>1/3", АРД, 2.8-12.0 мм, (97.4-24.1)°, DC, F1.4-360,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</si>
  <si>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13VG550ASII</t>
    </r>
  </si>
  <si>
    <r>
      <t xml:space="preserve">1/3", АРД, 5.0-50.0 мм, (60 - 5.1)°, DC, F1.4-185,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</si>
  <si>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13VG20100AS</t>
    </r>
  </si>
  <si>
    <r>
      <t xml:space="preserve">1/3", АРД, 20.0-100.0 мм, (13.6 - 2.8)°, DC, F1.6-185,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</si>
  <si>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13VG308AS</t>
    </r>
    <r>
      <rPr>
        <b/>
        <sz val="8"/>
        <color indexed="10"/>
        <rFont val="Arial"/>
        <family val="2"/>
        <charset val="1"/>
      </rPr>
      <t>IRII</t>
    </r>
  </si>
  <si>
    <r>
      <t xml:space="preserve">1/3", АРД, 3.0-8.0 мм, (88.9-33.4)°, DC, </t>
    </r>
    <r>
      <rPr>
        <u/>
        <sz val="8"/>
        <rFont val="Arial"/>
        <family val="2"/>
        <charset val="204"/>
      </rPr>
      <t>F1.0-360</t>
    </r>
    <r>
      <rPr>
        <sz val="8"/>
        <rFont val="Arial"/>
        <family val="2"/>
        <charset val="1"/>
      </rPr>
      <t xml:space="preserve">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линзы,</t>
    </r>
    <r>
      <rPr>
        <sz val="8"/>
        <rFont val="Arial"/>
        <family val="2"/>
        <charset val="1"/>
      </rPr>
      <t xml:space="preserve">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</si>
  <si>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13VG2811AS</t>
    </r>
    <r>
      <rPr>
        <b/>
        <sz val="8"/>
        <color indexed="10"/>
        <rFont val="Arial"/>
        <family val="2"/>
        <charset val="1"/>
      </rPr>
      <t>IR</t>
    </r>
  </si>
  <si>
    <r>
      <t xml:space="preserve">1/3", АРД, 2.8-11.0 мм, (97.4-26.2)°, DC, F1.4-360,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</t>
    </r>
    <r>
      <rPr>
        <sz val="8"/>
        <color indexed="10"/>
        <rFont val="Arial"/>
        <family val="2"/>
        <charset val="204"/>
      </rPr>
      <t xml:space="preserve"> </t>
    </r>
    <r>
      <rPr>
        <u/>
        <sz val="8"/>
        <color indexed="10"/>
        <rFont val="Arial"/>
        <family val="2"/>
        <charset val="204"/>
      </rPr>
      <t>IR-</t>
    </r>
    <r>
      <rPr>
        <u/>
        <sz val="8"/>
        <rFont val="Arial"/>
        <family val="2"/>
        <charset val="204"/>
      </rPr>
      <t>линзы</t>
    </r>
    <r>
      <rPr>
        <sz val="8"/>
        <rFont val="Arial"/>
        <family val="2"/>
        <charset val="1"/>
      </rPr>
      <t>, CS</t>
    </r>
  </si>
  <si>
    <t xml:space="preserve">Мегапиксельные объективы </t>
  </si>
  <si>
    <t xml:space="preserve">      Мегапиксельные объективы с ручной и фиксированной диафрагмой</t>
  </si>
  <si>
    <r>
      <t>Tamron</t>
    </r>
    <r>
      <rPr>
        <b/>
        <sz val="8"/>
        <rFont val="Arial"/>
        <family val="2"/>
        <charset val="1"/>
      </rPr>
      <t xml:space="preserve">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rFont val="Arial"/>
        <family val="2"/>
        <charset val="1"/>
      </rPr>
      <t>12VM412</t>
    </r>
  </si>
  <si>
    <r>
      <t xml:space="preserve">Tamron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color indexed="8"/>
        <rFont val="Arial"/>
        <family val="2"/>
        <charset val="204"/>
      </rPr>
      <t>13VM288IR</t>
    </r>
  </si>
  <si>
    <r>
      <t xml:space="preserve">1/3", </t>
    </r>
    <r>
      <rPr>
        <b/>
        <sz val="8"/>
        <rFont val="Arial"/>
        <family val="2"/>
        <charset val="1"/>
      </rPr>
      <t>2.8-8</t>
    </r>
    <r>
      <rPr>
        <sz val="8"/>
        <rFont val="Arial"/>
        <family val="2"/>
        <charset val="1"/>
      </rPr>
      <t xml:space="preserve"> мм, (100.1-35.8)°, F1.2, </t>
    </r>
    <r>
      <rPr>
        <u/>
        <sz val="8"/>
        <rFont val="Arial"/>
        <family val="2"/>
        <charset val="204"/>
      </rPr>
      <t>асферика</t>
    </r>
    <r>
      <rPr>
        <b/>
        <sz val="8"/>
        <rFont val="Arial"/>
        <family val="2"/>
        <charset val="1"/>
      </rPr>
      <t>,</t>
    </r>
    <r>
      <rPr>
        <sz val="8"/>
        <rFont val="Arial"/>
        <family val="2"/>
        <charset val="1"/>
      </rPr>
      <t xml:space="preserve"> </t>
    </r>
    <r>
      <rPr>
        <u/>
        <sz val="8"/>
        <color indexed="10"/>
        <rFont val="Arial"/>
        <family val="2"/>
        <charset val="204"/>
      </rPr>
      <t>IR</t>
    </r>
    <r>
      <rPr>
        <u/>
        <sz val="8"/>
        <color indexed="8"/>
        <rFont val="Arial"/>
        <family val="2"/>
        <charset val="204"/>
      </rPr>
      <t>-линзы</t>
    </r>
    <r>
      <rPr>
        <sz val="8"/>
        <color indexed="8"/>
        <rFont val="Arial"/>
        <family val="2"/>
        <charset val="204"/>
      </rPr>
      <t xml:space="preserve">, </t>
    </r>
    <r>
      <rPr>
        <sz val="8"/>
        <rFont val="Arial"/>
        <family val="2"/>
        <charset val="1"/>
      </rPr>
      <t xml:space="preserve">CS, </t>
    </r>
    <r>
      <rPr>
        <b/>
        <sz val="8"/>
        <color indexed="8"/>
        <rFont val="Arial"/>
        <family val="2"/>
        <charset val="204"/>
      </rPr>
      <t>совместим с матрицами</t>
    </r>
    <r>
      <rPr>
        <b/>
        <sz val="8"/>
        <color indexed="10"/>
        <rFont val="Arial"/>
        <family val="2"/>
        <charset val="1"/>
      </rPr>
      <t xml:space="preserve"> 1/2.7" </t>
    </r>
    <r>
      <rPr>
        <b/>
        <sz val="8"/>
        <color indexed="8"/>
        <rFont val="Arial"/>
        <family val="2"/>
        <charset val="204"/>
      </rPr>
      <t>и</t>
    </r>
    <r>
      <rPr>
        <b/>
        <sz val="8"/>
        <color indexed="10"/>
        <rFont val="Arial"/>
        <family val="2"/>
        <charset val="1"/>
      </rPr>
      <t xml:space="preserve"> 1/2.8"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</si>
  <si>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M</t>
    </r>
    <r>
      <rPr>
        <b/>
        <sz val="8"/>
        <color indexed="8"/>
        <rFont val="Arial Cyr"/>
        <family val="2"/>
        <charset val="204"/>
      </rPr>
      <t>118VM413IR</t>
    </r>
  </si>
  <si>
    <r>
      <t>1/1.8″</t>
    </r>
    <r>
      <rPr>
        <sz val="8"/>
        <rFont val="Arial"/>
        <family val="2"/>
        <charset val="1"/>
      </rPr>
      <t xml:space="preserve">, </t>
    </r>
    <r>
      <rPr>
        <b/>
        <sz val="8"/>
        <rFont val="Arial"/>
        <family val="2"/>
        <charset val="1"/>
      </rPr>
      <t>4-13</t>
    </r>
    <r>
      <rPr>
        <sz val="8"/>
        <rFont val="Arial"/>
        <family val="2"/>
        <charset val="1"/>
      </rPr>
      <t xml:space="preserve">мм, </t>
    </r>
    <r>
      <rPr>
        <sz val="8"/>
        <color indexed="8"/>
        <rFont val="Arial"/>
        <family val="2"/>
        <charset val="204"/>
      </rPr>
      <t>(115,8-35,9)</t>
    </r>
    <r>
      <rPr>
        <sz val="8"/>
        <color indexed="8"/>
        <rFont val="Symbol"/>
        <family val="1"/>
        <charset val="2"/>
      </rPr>
      <t xml:space="preserve">°, </t>
    </r>
    <r>
      <rPr>
        <sz val="8"/>
        <color indexed="8"/>
        <rFont val="Arial"/>
        <family val="2"/>
        <charset val="204"/>
      </rPr>
      <t>F1.5, асферика,</t>
    </r>
    <r>
      <rPr>
        <sz val="8"/>
        <rFont val="Arial"/>
        <family val="2"/>
        <charset val="1"/>
      </rPr>
      <t xml:space="preserve">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u/>
        <sz val="8"/>
        <rFont val="Arial"/>
        <family val="2"/>
        <charset val="204"/>
      </rPr>
      <t>,</t>
    </r>
    <r>
      <rPr>
        <sz val="8"/>
        <rFont val="Arial"/>
        <family val="2"/>
        <charset val="1"/>
      </rPr>
      <t xml:space="preserve"> C, </t>
    </r>
    <r>
      <rPr>
        <sz val="8"/>
        <color indexed="8"/>
        <rFont val="Arial"/>
        <family val="2"/>
        <charset val="204"/>
      </rPr>
      <t>совместим с матрицами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1/2"</t>
    </r>
    <r>
      <rPr>
        <b/>
        <sz val="8"/>
        <color indexed="8"/>
        <rFont val="Arial"/>
        <family val="2"/>
        <charset val="204"/>
      </rPr>
      <t xml:space="preserve">, </t>
    </r>
    <r>
      <rPr>
        <b/>
        <sz val="8"/>
        <color indexed="10"/>
        <rFont val="Arial"/>
        <family val="2"/>
        <charset val="1"/>
      </rPr>
      <t>1/2,7",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 xml:space="preserve">1/2,8", 1/3", </t>
    </r>
    <r>
      <rPr>
        <sz val="8"/>
        <color indexed="8"/>
        <rFont val="Arial"/>
        <family val="2"/>
        <charset val="204"/>
      </rPr>
      <t>5Мпикс.</t>
    </r>
  </si>
  <si>
    <t xml:space="preserve">      Мегапиксельные объективы с автодиафрагмой</t>
  </si>
  <si>
    <r>
      <t>Tamron</t>
    </r>
    <r>
      <rPr>
        <b/>
        <sz val="8"/>
        <rFont val="Arial"/>
        <family val="2"/>
        <charset val="1"/>
      </rPr>
      <t xml:space="preserve">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rFont val="Arial"/>
        <family val="2"/>
        <charset val="1"/>
      </rPr>
      <t>12VG412</t>
    </r>
  </si>
  <si>
    <r>
      <t xml:space="preserve">Tamron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color indexed="8"/>
        <rFont val="Arial"/>
        <family val="2"/>
        <charset val="204"/>
      </rPr>
      <t>13VG288IR</t>
    </r>
  </si>
  <si>
    <r>
      <t xml:space="preserve">1/3", АРД, </t>
    </r>
    <r>
      <rPr>
        <b/>
        <sz val="8"/>
        <rFont val="Arial"/>
        <family val="2"/>
        <charset val="1"/>
      </rPr>
      <t>2.8-8</t>
    </r>
    <r>
      <rPr>
        <sz val="8"/>
        <rFont val="Arial"/>
        <family val="2"/>
        <charset val="1"/>
      </rPr>
      <t xml:space="preserve"> мм, (100.1-35.8)°, DC,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F1.2,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асферика,</t>
    </r>
    <r>
      <rPr>
        <sz val="8"/>
        <color indexed="8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sz val="8"/>
        <rFont val="Arial"/>
        <family val="2"/>
        <charset val="1"/>
      </rPr>
      <t xml:space="preserve">, CS, </t>
    </r>
    <r>
      <rPr>
        <b/>
        <sz val="8"/>
        <color indexed="8"/>
        <rFont val="Arial"/>
        <family val="2"/>
        <charset val="204"/>
      </rPr>
      <t>совместим с матрицами</t>
    </r>
    <r>
      <rPr>
        <b/>
        <sz val="8"/>
        <color indexed="10"/>
        <rFont val="Arial"/>
        <family val="2"/>
        <charset val="1"/>
      </rPr>
      <t xml:space="preserve"> 1/2,7" </t>
    </r>
    <r>
      <rPr>
        <b/>
        <sz val="8"/>
        <color indexed="8"/>
        <rFont val="Arial"/>
        <family val="2"/>
        <charset val="204"/>
      </rPr>
      <t xml:space="preserve">и </t>
    </r>
    <r>
      <rPr>
        <b/>
        <sz val="8"/>
        <color indexed="10"/>
        <rFont val="Arial"/>
        <family val="2"/>
        <charset val="1"/>
      </rPr>
      <t>1/2,8"</t>
    </r>
    <r>
      <rPr>
        <sz val="8"/>
        <color indexed="10"/>
        <rFont val="Arial"/>
        <family val="2"/>
        <charset val="204"/>
      </rPr>
      <t xml:space="preserve"> </t>
    </r>
  </si>
  <si>
    <r>
      <t>Tamron</t>
    </r>
    <r>
      <rPr>
        <b/>
        <sz val="8"/>
        <color indexed="62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color indexed="8"/>
        <rFont val="Arial"/>
        <family val="2"/>
        <charset val="204"/>
      </rPr>
      <t>13VG2812IR</t>
    </r>
  </si>
  <si>
    <r>
      <t>1/2,7"</t>
    </r>
    <r>
      <rPr>
        <sz val="8"/>
        <rFont val="Arial"/>
        <family val="2"/>
        <charset val="1"/>
      </rPr>
      <t xml:space="preserve">, АРД, </t>
    </r>
    <r>
      <rPr>
        <b/>
        <sz val="8"/>
        <rFont val="Arial"/>
        <family val="2"/>
        <charset val="1"/>
      </rPr>
      <t>2.8-12</t>
    </r>
    <r>
      <rPr>
        <sz val="8"/>
        <rFont val="Arial"/>
        <family val="2"/>
        <charset val="1"/>
      </rPr>
      <t xml:space="preserve"> мм, </t>
    </r>
    <r>
      <rPr>
        <sz val="8"/>
        <color indexed="8"/>
        <rFont val="Arial"/>
        <family val="2"/>
        <charset val="204"/>
      </rPr>
      <t>(107-26.4)</t>
    </r>
    <r>
      <rPr>
        <sz val="8"/>
        <color indexed="8"/>
        <rFont val="Symbol"/>
        <family val="1"/>
        <charset val="2"/>
      </rPr>
      <t xml:space="preserve">°, </t>
    </r>
    <r>
      <rPr>
        <sz val="8"/>
        <rFont val="Arial"/>
        <family val="2"/>
        <charset val="1"/>
      </rPr>
      <t>DC,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F1.4,</t>
    </r>
    <r>
      <rPr>
        <b/>
        <sz val="8"/>
        <rFont val="Arial"/>
        <family val="2"/>
        <charset val="1"/>
      </rPr>
      <t xml:space="preserve"> </t>
    </r>
    <r>
      <rPr>
        <sz val="8"/>
        <color indexed="8"/>
        <rFont val="Arial"/>
        <family val="2"/>
        <charset val="204"/>
      </rPr>
      <t xml:space="preserve">асферика,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sz val="8"/>
        <rFont val="Arial"/>
        <family val="2"/>
        <charset val="1"/>
      </rPr>
      <t>, CS</t>
    </r>
    <r>
      <rPr>
        <sz val="8"/>
        <color indexed="8"/>
        <rFont val="Arial"/>
        <family val="2"/>
        <charset val="204"/>
      </rPr>
      <t>, совместим с матрицами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1/2,8"</t>
    </r>
    <r>
      <rPr>
        <b/>
        <sz val="8"/>
        <color indexed="8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1/3"</t>
    </r>
    <r>
      <rPr>
        <sz val="8"/>
        <color indexed="8"/>
        <rFont val="Arial"/>
        <family val="2"/>
        <charset val="204"/>
      </rPr>
      <t>, 3 Мпикс</t>
    </r>
  </si>
  <si>
    <r>
      <t>Tamron</t>
    </r>
    <r>
      <rPr>
        <b/>
        <sz val="8"/>
        <color indexed="10"/>
        <rFont val="Arial"/>
        <family val="2"/>
        <charset val="1"/>
      </rPr>
      <t xml:space="preserve"> M</t>
    </r>
    <r>
      <rPr>
        <b/>
        <sz val="8"/>
        <rFont val="Arial"/>
        <family val="2"/>
        <charset val="1"/>
      </rPr>
      <t>13VG308</t>
    </r>
  </si>
  <si>
    <r>
      <t xml:space="preserve">1/3", АРД, 3.0-8.0 мм, (88.9-33.4)°,DC,  </t>
    </r>
    <r>
      <rPr>
        <b/>
        <u/>
        <sz val="8"/>
        <rFont val="Arial"/>
        <family val="2"/>
        <charset val="204"/>
      </rPr>
      <t>F1.0</t>
    </r>
    <r>
      <rPr>
        <sz val="8"/>
        <rFont val="Arial"/>
        <family val="2"/>
        <charset val="1"/>
      </rPr>
      <t xml:space="preserve">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</si>
  <si>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"/>
        <family val="2"/>
        <charset val="1"/>
      </rPr>
      <t xml:space="preserve"> M</t>
    </r>
    <r>
      <rPr>
        <b/>
        <sz val="8"/>
        <rFont val="Arial"/>
        <family val="2"/>
        <charset val="1"/>
      </rPr>
      <t>13VG246</t>
    </r>
  </si>
  <si>
    <r>
      <t xml:space="preserve">1/3", АРД, 2.4-6.0 мм, (99.8 - 48.1)°, DC, F1.2, </t>
    </r>
    <r>
      <rPr>
        <u/>
        <sz val="8"/>
        <rFont val="Arial"/>
        <family val="2"/>
        <charset val="204"/>
      </rPr>
      <t>асферика</t>
    </r>
    <r>
      <rPr>
        <sz val="8"/>
        <rFont val="Arial"/>
        <family val="2"/>
        <charset val="1"/>
      </rPr>
      <t>, CS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</si>
  <si>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M</t>
    </r>
    <r>
      <rPr>
        <b/>
        <sz val="8"/>
        <rFont val="Arial CYR"/>
        <family val="2"/>
        <charset val="204"/>
      </rPr>
      <t>13VG550IR</t>
    </r>
  </si>
  <si>
    <r>
      <t>1/3", АРД,</t>
    </r>
    <r>
      <rPr>
        <b/>
        <sz val="8"/>
        <rFont val="Arial"/>
        <family val="2"/>
        <charset val="1"/>
      </rPr>
      <t xml:space="preserve"> 5-50 </t>
    </r>
    <r>
      <rPr>
        <sz val="8"/>
        <rFont val="Arial"/>
        <family val="2"/>
        <charset val="1"/>
      </rPr>
      <t>мм,</t>
    </r>
    <r>
      <rPr>
        <sz val="8"/>
        <color indexed="8"/>
        <rFont val="Arial"/>
        <family val="2"/>
        <charset val="204"/>
      </rPr>
      <t xml:space="preserve"> (53-5.6)</t>
    </r>
    <r>
      <rPr>
        <sz val="8"/>
        <color indexed="8"/>
        <rFont val="Symbol"/>
        <family val="1"/>
        <charset val="2"/>
      </rPr>
      <t xml:space="preserve">°, </t>
    </r>
    <r>
      <rPr>
        <sz val="8"/>
        <rFont val="Arial"/>
        <family val="2"/>
        <charset val="1"/>
      </rPr>
      <t>DC,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F1.6,</t>
    </r>
    <r>
      <rPr>
        <b/>
        <sz val="8"/>
        <rFont val="Arial"/>
        <family val="2"/>
        <charset val="1"/>
      </rPr>
      <t xml:space="preserve"> </t>
    </r>
    <r>
      <rPr>
        <sz val="8"/>
        <color indexed="8"/>
        <rFont val="Arial"/>
        <family val="2"/>
        <charset val="204"/>
      </rPr>
      <t xml:space="preserve">асферика,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sz val="8"/>
        <rFont val="Arial"/>
        <family val="2"/>
        <charset val="1"/>
      </rPr>
      <t>, CS, 2 Мпикс</t>
    </r>
  </si>
  <si>
    <r>
      <t xml:space="preserve">Tamron </t>
    </r>
    <r>
      <rPr>
        <b/>
        <sz val="8"/>
        <color indexed="10"/>
        <rFont val="Arial"/>
        <family val="2"/>
        <charset val="1"/>
      </rPr>
      <t>M</t>
    </r>
    <r>
      <rPr>
        <b/>
        <sz val="8"/>
        <color indexed="8"/>
        <rFont val="Arial"/>
        <family val="2"/>
        <charset val="204"/>
      </rPr>
      <t>13VG850IR</t>
    </r>
  </si>
  <si>
    <r>
      <t xml:space="preserve">1/3", АРД, </t>
    </r>
    <r>
      <rPr>
        <b/>
        <sz val="8"/>
        <rFont val="Arial"/>
        <family val="2"/>
        <charset val="1"/>
      </rPr>
      <t>8-50</t>
    </r>
    <r>
      <rPr>
        <sz val="8"/>
        <rFont val="Arial"/>
        <family val="2"/>
        <charset val="1"/>
      </rPr>
      <t xml:space="preserve"> мм, (33.5-5.6)°, DC,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F1.6,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асферика,</t>
    </r>
    <r>
      <rPr>
        <sz val="8"/>
        <color indexed="8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sz val="8"/>
        <rFont val="Arial"/>
        <family val="2"/>
        <charset val="1"/>
      </rPr>
      <t xml:space="preserve">, CS, </t>
    </r>
    <r>
      <rPr>
        <b/>
        <sz val="8"/>
        <color indexed="8"/>
        <rFont val="Arial"/>
        <family val="2"/>
        <charset val="204"/>
      </rPr>
      <t>совместим с матрицами</t>
    </r>
    <r>
      <rPr>
        <b/>
        <sz val="8"/>
        <color indexed="10"/>
        <rFont val="Arial"/>
        <family val="2"/>
        <charset val="1"/>
      </rPr>
      <t xml:space="preserve"> 1/2,7" </t>
    </r>
    <r>
      <rPr>
        <sz val="8"/>
        <color indexed="8"/>
        <rFont val="Arial"/>
        <family val="2"/>
        <charset val="204"/>
      </rPr>
      <t>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1/2,8"</t>
    </r>
    <r>
      <rPr>
        <sz val="8"/>
        <color indexed="10"/>
        <rFont val="Arial"/>
        <family val="2"/>
        <charset val="204"/>
      </rPr>
      <t xml:space="preserve"> 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</si>
  <si>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M</t>
    </r>
    <r>
      <rPr>
        <b/>
        <sz val="8"/>
        <color indexed="8"/>
        <rFont val="Arial Cyr"/>
        <family val="2"/>
        <charset val="204"/>
      </rPr>
      <t>118VG413IR</t>
    </r>
  </si>
  <si>
    <r>
      <t>1/1.8″</t>
    </r>
    <r>
      <rPr>
        <sz val="8"/>
        <rFont val="Arial"/>
        <family val="2"/>
        <charset val="1"/>
      </rPr>
      <t>, АРД,</t>
    </r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4-13</t>
    </r>
    <r>
      <rPr>
        <sz val="8"/>
        <rFont val="Arial"/>
        <family val="2"/>
        <charset val="1"/>
      </rPr>
      <t xml:space="preserve">мм, </t>
    </r>
    <r>
      <rPr>
        <sz val="8"/>
        <color indexed="8"/>
        <rFont val="Arial"/>
        <family val="2"/>
        <charset val="204"/>
      </rPr>
      <t>(115,8-35,9)</t>
    </r>
    <r>
      <rPr>
        <sz val="8"/>
        <color indexed="8"/>
        <rFont val="Symbol"/>
        <family val="1"/>
        <charset val="2"/>
      </rPr>
      <t xml:space="preserve">°, </t>
    </r>
    <r>
      <rPr>
        <sz val="8"/>
        <rFont val="Arial"/>
        <family val="2"/>
        <charset val="1"/>
      </rPr>
      <t xml:space="preserve">DC, </t>
    </r>
    <r>
      <rPr>
        <sz val="8"/>
        <color indexed="8"/>
        <rFont val="Arial"/>
        <family val="2"/>
        <charset val="204"/>
      </rPr>
      <t>F1.5, асферика,</t>
    </r>
    <r>
      <rPr>
        <sz val="8"/>
        <rFont val="Arial"/>
        <family val="2"/>
        <charset val="1"/>
      </rPr>
      <t xml:space="preserve">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</t>
    </r>
    <r>
      <rPr>
        <u/>
        <sz val="8"/>
        <rFont val="Arial"/>
        <family val="2"/>
        <charset val="204"/>
      </rPr>
      <t>,</t>
    </r>
    <r>
      <rPr>
        <sz val="8"/>
        <rFont val="Arial"/>
        <family val="2"/>
        <charset val="1"/>
      </rPr>
      <t xml:space="preserve"> C, </t>
    </r>
    <r>
      <rPr>
        <sz val="8"/>
        <color indexed="8"/>
        <rFont val="Arial"/>
        <family val="2"/>
        <charset val="204"/>
      </rPr>
      <t>совместим с матрицами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1/2"</t>
    </r>
    <r>
      <rPr>
        <b/>
        <sz val="8"/>
        <color indexed="8"/>
        <rFont val="Arial"/>
        <family val="2"/>
        <charset val="204"/>
      </rPr>
      <t xml:space="preserve">, </t>
    </r>
    <r>
      <rPr>
        <b/>
        <sz val="8"/>
        <color indexed="10"/>
        <rFont val="Arial"/>
        <family val="2"/>
        <charset val="1"/>
      </rPr>
      <t>1/2,7",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 xml:space="preserve">1/2,8", 1/3", </t>
    </r>
    <r>
      <rPr>
        <sz val="8"/>
        <color indexed="8"/>
        <rFont val="Arial"/>
        <family val="2"/>
        <charset val="204"/>
      </rPr>
      <t>5Мпикс.</t>
    </r>
  </si>
  <si>
    <t xml:space="preserve">      Мегапиксельные трансфокаторные объективы</t>
  </si>
  <si>
    <r>
      <t>Tamron</t>
    </r>
    <r>
      <rPr>
        <b/>
        <sz val="8"/>
        <color indexed="10"/>
        <rFont val="Arial Cyr"/>
        <family val="2"/>
        <charset val="204"/>
      </rPr>
      <t xml:space="preserve"> M</t>
    </r>
    <r>
      <rPr>
        <b/>
        <sz val="8"/>
        <color indexed="8"/>
        <rFont val="Arial Cyr"/>
        <family val="2"/>
        <charset val="204"/>
      </rPr>
      <t>118ZG36X10IRP</t>
    </r>
  </si>
  <si>
    <r>
      <t>1/1.8", АРД, трансфокатор 10-360</t>
    </r>
    <r>
      <rPr>
        <sz val="8"/>
        <rFont val="Arial"/>
        <family val="2"/>
        <charset val="1"/>
      </rPr>
      <t xml:space="preserve">мм, </t>
    </r>
    <r>
      <rPr>
        <sz val="8"/>
        <color indexed="8"/>
        <rFont val="Arial"/>
        <family val="2"/>
        <charset val="204"/>
      </rPr>
      <t xml:space="preserve">DC, </t>
    </r>
    <r>
      <rPr>
        <sz val="8"/>
        <rFont val="Arial"/>
        <family val="2"/>
        <charset val="1"/>
      </rPr>
      <t xml:space="preserve">F1.6,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-линзы, C, совместим с матрицами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1/2"</t>
    </r>
    <r>
      <rPr>
        <b/>
        <sz val="8"/>
        <color indexed="8"/>
        <rFont val="Arial"/>
        <family val="2"/>
        <charset val="204"/>
      </rPr>
      <t xml:space="preserve">, </t>
    </r>
    <r>
      <rPr>
        <b/>
        <sz val="8"/>
        <color indexed="10"/>
        <rFont val="Arial"/>
        <family val="2"/>
        <charset val="1"/>
      </rPr>
      <t>1/2,7",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1/2,8", 1/3"</t>
    </r>
    <r>
      <rPr>
        <sz val="8"/>
        <color indexed="8"/>
        <rFont val="Arial"/>
        <family val="2"/>
        <charset val="204"/>
      </rPr>
      <t>, 2Мпикс. Питание 8-12В DC, 317х125х125мм, 5 кг.</t>
    </r>
  </si>
  <si>
    <r>
      <t>Tamron</t>
    </r>
    <r>
      <rPr>
        <b/>
        <sz val="8"/>
        <color indexed="10"/>
        <rFont val="Arial Cyr"/>
        <family val="2"/>
        <charset val="204"/>
      </rPr>
      <t xml:space="preserve"> M</t>
    </r>
    <r>
      <rPr>
        <b/>
        <sz val="8"/>
        <color indexed="8"/>
        <rFont val="Arial Cyr"/>
        <family val="2"/>
        <charset val="204"/>
      </rPr>
      <t>118ZG36X10IRPF</t>
    </r>
  </si>
  <si>
    <r>
      <t>1/1.8", АРД, трансфокатор 10-360</t>
    </r>
    <r>
      <rPr>
        <sz val="8"/>
        <rFont val="Arial"/>
        <family val="2"/>
        <charset val="1"/>
      </rPr>
      <t xml:space="preserve">мм, </t>
    </r>
    <r>
      <rPr>
        <sz val="8"/>
        <color indexed="8"/>
        <rFont val="Arial"/>
        <family val="2"/>
        <charset val="204"/>
      </rPr>
      <t xml:space="preserve">DC, </t>
    </r>
    <r>
      <rPr>
        <sz val="8"/>
        <rFont val="Arial"/>
        <family val="2"/>
        <charset val="1"/>
      </rPr>
      <t xml:space="preserve">F1.6, </t>
    </r>
    <r>
      <rPr>
        <sz val="8"/>
        <color indexed="10"/>
        <rFont val="Arial"/>
        <family val="2"/>
        <charset val="204"/>
      </rPr>
      <t>IR</t>
    </r>
    <r>
      <rPr>
        <sz val="8"/>
        <color indexed="8"/>
        <rFont val="Arial"/>
        <family val="2"/>
        <charset val="204"/>
      </rPr>
      <t>-линзы, C, совместим с матрицами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1/2"</t>
    </r>
    <r>
      <rPr>
        <b/>
        <sz val="8"/>
        <color indexed="8"/>
        <rFont val="Arial"/>
        <family val="2"/>
        <charset val="204"/>
      </rPr>
      <t xml:space="preserve">, </t>
    </r>
    <r>
      <rPr>
        <b/>
        <sz val="8"/>
        <color indexed="10"/>
        <rFont val="Arial"/>
        <family val="2"/>
        <charset val="1"/>
      </rPr>
      <t>1/2,7",</t>
    </r>
    <r>
      <rPr>
        <b/>
        <sz val="8"/>
        <color indexed="8"/>
        <rFont val="Arial"/>
        <family val="2"/>
        <charset val="204"/>
      </rPr>
      <t xml:space="preserve"> </t>
    </r>
    <r>
      <rPr>
        <b/>
        <sz val="8"/>
        <color indexed="10"/>
        <rFont val="Arial"/>
        <family val="2"/>
        <charset val="1"/>
      </rPr>
      <t>1/2,8", 1/3"</t>
    </r>
    <r>
      <rPr>
        <sz val="8"/>
        <color indexed="8"/>
        <rFont val="Arial"/>
        <family val="2"/>
        <charset val="204"/>
      </rPr>
      <t xml:space="preserve">, 2Мпикс, </t>
    </r>
    <r>
      <rPr>
        <b/>
        <sz val="8"/>
        <color indexed="8"/>
        <rFont val="Arial"/>
        <family val="2"/>
        <charset val="204"/>
      </rPr>
      <t>противотуманный фильтр</t>
    </r>
    <r>
      <rPr>
        <sz val="8"/>
        <color indexed="8"/>
        <rFont val="Arial"/>
        <family val="2"/>
        <charset val="204"/>
      </rPr>
      <t>. Питание 8-12В DC, 317х125х125мм, 5 кг.</t>
    </r>
  </si>
  <si>
    <r>
      <rPr>
        <sz val="24"/>
        <color indexed="9"/>
        <rFont val="Arial"/>
        <family val="2"/>
        <charset val="204"/>
      </rPr>
      <t>INFINITY</t>
    </r>
    <r>
      <rPr>
        <sz val="28"/>
        <color indexed="9"/>
        <rFont val="Arial"/>
        <family val="2"/>
        <charset val="204"/>
      </rPr>
      <t xml:space="preserve"> </t>
    </r>
    <r>
      <rPr>
        <sz val="12"/>
        <color indexed="9"/>
        <rFont val="Arial"/>
        <family val="2"/>
        <charset val="204"/>
      </rPr>
      <t>системы IP-видеонаблюдения</t>
    </r>
  </si>
  <si>
    <t>www.infinity-cctv.com.ua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</si>
</sst>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&quot;₴&quot;_-;\-* #,##0&quot;₴&quot;_-;_-* &quot;-&quot;&quot;₴&quot;_-;_-@_-"/>
    <numFmt numFmtId="165" formatCode="_-* #,##0_₴_-;\-* #,##0_₴_-;_-* &quot;-&quot;_₴_-;_-@_-"/>
    <numFmt numFmtId="167" formatCode="[$-419]mmmm\ yyyy;@"/>
    <numFmt numFmtId="168" formatCode="[$$-409]#,##0.00"/>
    <numFmt numFmtId="169" formatCode="_-[$$-409]* #,##0.00_ ;_-[$$-409]* \-#,##0.00\ ;_-[$$-409]* \-??_ ;_-@_ "/>
    <numFmt numFmtId="172" formatCode="[$€-1809]#,##0.00;\-[$€-1809]#,##0.00"/>
    <numFmt numFmtId="173" formatCode="_-[$$-409]* #,##0.00_ ;_-[$$-409]* \-#,##0.00\ ;_-[$$-409]* &quot;-&quot;??_ ;_-@_ "/>
    <numFmt numFmtId="175" formatCode="#,##0\ [$руб.-419];\-#,##0\ [$руб.-419]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0"/>
      <color rgb="FFFF0000"/>
      <name val="Arial"/>
      <family val="2"/>
      <charset val="204"/>
    </font>
    <font>
      <b/>
      <sz val="8"/>
      <name val="Arial CYR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9"/>
      <name val="Arial"/>
      <family val="2"/>
      <charset val="1"/>
    </font>
    <font>
      <sz val="8"/>
      <name val="Arial"/>
      <family val="2"/>
      <charset val="204"/>
    </font>
    <font>
      <sz val="28"/>
      <color theme="0"/>
      <name val="Arial"/>
      <family val="2"/>
      <charset val="204"/>
    </font>
    <font>
      <sz val="24"/>
      <color indexed="9"/>
      <name val="Arial"/>
      <family val="2"/>
      <charset val="204"/>
    </font>
    <font>
      <sz val="28"/>
      <color indexed="9"/>
      <name val="Arial"/>
      <family val="2"/>
      <charset val="204"/>
    </font>
    <font>
      <sz val="12"/>
      <color indexed="9"/>
      <name val="Arial"/>
      <family val="2"/>
      <charset val="204"/>
    </font>
    <font>
      <b/>
      <sz val="9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8"/>
      <color indexed="8"/>
      <name val="Arial"/>
      <family val="2"/>
      <charset val="1"/>
    </font>
    <font>
      <u/>
      <sz val="8"/>
      <color indexed="10"/>
      <name val="Arial"/>
      <family val="2"/>
      <charset val="204"/>
    </font>
    <font>
      <u/>
      <sz val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u/>
      <sz val="8"/>
      <name val="Arial"/>
      <family val="2"/>
      <charset val="204"/>
    </font>
    <font>
      <sz val="8"/>
      <name val="Symbol"/>
      <family val="1"/>
      <charset val="2"/>
    </font>
    <font>
      <b/>
      <sz val="10"/>
      <name val="Arial CYR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62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8"/>
      <color indexed="62"/>
      <name val="Arial"/>
      <family val="2"/>
      <charset val="204"/>
    </font>
    <font>
      <b/>
      <sz val="8"/>
      <color indexed="18"/>
      <name val="Arial Cyr"/>
      <family val="2"/>
      <charset val="204"/>
    </font>
    <font>
      <sz val="8"/>
      <color indexed="8"/>
      <name val="Symbol"/>
      <family val="1"/>
      <charset val="2"/>
    </font>
    <font>
      <b/>
      <sz val="8"/>
      <color indexed="1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49"/>
      </patternFill>
    </fill>
    <fill>
      <patternFill patternType="solid">
        <fgColor rgb="FFFF99CC"/>
        <bgColor indexed="49"/>
      </patternFill>
    </fill>
    <fill>
      <patternFill patternType="solid">
        <fgColor indexed="42"/>
        <bgColor indexed="49"/>
      </patternFill>
    </fill>
    <fill>
      <patternFill patternType="solid">
        <fgColor rgb="FF00FFCC"/>
        <bgColor indexed="49"/>
      </patternFill>
    </fill>
    <fill>
      <patternFill patternType="solid">
        <fgColor rgb="FFC0C0C0"/>
        <bgColor indexed="49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4" fillId="2" borderId="1" applyNumberFormat="0" applyFont="0" applyBorder="0" applyAlignment="0">
      <alignment horizontal="right" vertical="top"/>
    </xf>
    <xf numFmtId="168" fontId="4" fillId="3" borderId="1" applyNumberFormat="0" applyFont="0" applyBorder="0" applyAlignment="0">
      <alignment horizontal="right" vertical="top"/>
    </xf>
    <xf numFmtId="168" fontId="4" fillId="4" borderId="1" applyNumberFormat="0" applyFont="0" applyBorder="0" applyAlignment="0">
      <alignment horizontal="right" vertical="top"/>
    </xf>
    <xf numFmtId="168" fontId="7" fillId="5" borderId="1" applyNumberFormat="0" applyFont="0" applyBorder="0" applyAlignment="0">
      <alignment horizontal="right" vertical="top"/>
    </xf>
    <xf numFmtId="168" fontId="4" fillId="6" borderId="1" applyNumberFormat="0" applyFont="0" applyAlignment="0">
      <alignment horizontal="right" vertical="top"/>
    </xf>
    <xf numFmtId="0" fontId="25" fillId="0" borderId="3" applyNumberFormat="0" applyFont="0" applyFill="0" applyAlignment="0">
      <alignment horizontal="left" vertical="center" wrapText="1"/>
    </xf>
    <xf numFmtId="169" fontId="19" fillId="0" borderId="3" applyFill="0" applyBorder="0">
      <alignment horizontal="right" vertical="center" wrapText="1"/>
    </xf>
    <xf numFmtId="168" fontId="37" fillId="10" borderId="1">
      <alignment horizontal="center" vertical="top"/>
    </xf>
    <xf numFmtId="168" fontId="4" fillId="11" borderId="1" applyFill="0">
      <alignment horizontal="right" vertical="top"/>
    </xf>
    <xf numFmtId="0" fontId="2" fillId="12" borderId="0" applyNumberFormat="0" applyBorder="0" applyAlignment="0" applyProtection="0"/>
    <xf numFmtId="0" fontId="38" fillId="13" borderId="6">
      <alignment vertical="center"/>
    </xf>
    <xf numFmtId="0" fontId="6" fillId="0" borderId="0"/>
    <xf numFmtId="173" fontId="5" fillId="0" borderId="3" applyFill="0" applyBorder="0">
      <alignment horizontal="right" vertical="center" wrapText="1"/>
    </xf>
    <xf numFmtId="172" fontId="42" fillId="0" borderId="1" applyFill="0" applyBorder="0">
      <alignment horizontal="center" vertical="center"/>
    </xf>
    <xf numFmtId="173" fontId="42" fillId="0" borderId="1" applyFill="0" applyBorder="0">
      <alignment horizontal="center" vertical="center"/>
    </xf>
  </cellStyleXfs>
  <cellXfs count="70">
    <xf numFmtId="0" fontId="0" fillId="0" borderId="0" xfId="0"/>
    <xf numFmtId="0" fontId="5" fillId="2" borderId="1" xfId="4" applyNumberFormat="1" applyFont="1" applyBorder="1" applyAlignment="1"/>
    <xf numFmtId="167" fontId="5" fillId="4" borderId="1" xfId="6" applyNumberFormat="1" applyFont="1" applyBorder="1" applyAlignment="1">
      <alignment horizontal="left" wrapText="1"/>
    </xf>
    <xf numFmtId="0" fontId="10" fillId="0" borderId="0" xfId="0" applyFont="1"/>
    <xf numFmtId="167" fontId="5" fillId="3" borderId="1" xfId="5" applyNumberFormat="1" applyFont="1" applyBorder="1" applyAlignment="1">
      <alignment horizontal="left" wrapText="1"/>
    </xf>
    <xf numFmtId="168" fontId="5" fillId="5" borderId="4" xfId="7" applyFont="1" applyBorder="1" applyAlignment="1">
      <alignment horizontal="left" vertical="top"/>
    </xf>
    <xf numFmtId="167" fontId="5" fillId="6" borderId="4" xfId="8" applyNumberFormat="1" applyFont="1" applyBorder="1" applyAlignment="1">
      <alignment horizontal="left" wrapText="1"/>
    </xf>
    <xf numFmtId="0" fontId="10" fillId="0" borderId="7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 vertical="top"/>
    </xf>
    <xf numFmtId="9" fontId="10" fillId="0" borderId="12" xfId="0" applyNumberFormat="1" applyFont="1" applyBorder="1" applyAlignment="1">
      <alignment horizontal="center"/>
    </xf>
    <xf numFmtId="0" fontId="5" fillId="0" borderId="0" xfId="0" applyFont="1"/>
    <xf numFmtId="0" fontId="14" fillId="0" borderId="0" xfId="0" applyFont="1" applyBorder="1" applyAlignment="1">
      <alignment horizontal="left"/>
    </xf>
    <xf numFmtId="0" fontId="3" fillId="8" borderId="6" xfId="3" applyFill="1" applyBorder="1" applyAlignment="1">
      <alignment horizontal="center" wrapText="1"/>
    </xf>
    <xf numFmtId="0" fontId="3" fillId="8" borderId="5" xfId="3" applyFill="1" applyBorder="1" applyAlignment="1">
      <alignment horizontal="center" vertical="center"/>
    </xf>
    <xf numFmtId="168" fontId="4" fillId="0" borderId="1" xfId="4" applyFill="1" applyBorder="1">
      <alignment horizontal="right" vertical="top"/>
    </xf>
    <xf numFmtId="168" fontId="4" fillId="0" borderId="1" xfId="6" applyFill="1" applyBorder="1">
      <alignment horizontal="right" vertical="top"/>
    </xf>
    <xf numFmtId="168" fontId="4" fillId="0" borderId="1" xfId="12" applyFill="1" applyBorder="1">
      <alignment horizontal="right" vertical="top"/>
    </xf>
    <xf numFmtId="0" fontId="20" fillId="0" borderId="1" xfId="0" applyFont="1" applyFill="1" applyBorder="1" applyAlignment="1">
      <alignment vertical="top" wrapText="1"/>
    </xf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2" fillId="0" borderId="0" xfId="13" applyFill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38" fillId="13" borderId="6" xfId="14">
      <alignment vertical="center"/>
    </xf>
    <xf numFmtId="0" fontId="38" fillId="0" borderId="1" xfId="0" applyFont="1" applyBorder="1" applyAlignment="1">
      <alignment horizontal="left" vertical="top"/>
    </xf>
    <xf numFmtId="0" fontId="4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top" wrapText="1"/>
    </xf>
    <xf numFmtId="168" fontId="7" fillId="5" borderId="1" xfId="7">
      <alignment horizontal="right" vertical="top"/>
    </xf>
    <xf numFmtId="0" fontId="20" fillId="0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68" fontId="7" fillId="5" borderId="1" xfId="7" applyBorder="1">
      <alignment horizontal="right" vertical="top"/>
    </xf>
    <xf numFmtId="0" fontId="17" fillId="0" borderId="1" xfId="0" applyFont="1" applyFill="1" applyBorder="1" applyAlignment="1">
      <alignment vertical="center" wrapText="1"/>
    </xf>
    <xf numFmtId="168" fontId="4" fillId="0" borderId="1" xfId="6" applyFill="1">
      <alignment horizontal="right" vertical="top"/>
    </xf>
    <xf numFmtId="0" fontId="20" fillId="0" borderId="1" xfId="0" applyFont="1" applyFill="1" applyBorder="1" applyAlignment="1">
      <alignment vertical="center" wrapText="1"/>
    </xf>
    <xf numFmtId="168" fontId="4" fillId="0" borderId="1" xfId="8" applyFill="1">
      <alignment horizontal="right" vertical="top"/>
    </xf>
    <xf numFmtId="168" fontId="4" fillId="11" borderId="1" xfId="12" applyBorder="1">
      <alignment horizontal="right" vertical="top"/>
    </xf>
    <xf numFmtId="0" fontId="44" fillId="0" borderId="0" xfId="0" applyFont="1" applyFill="1" applyBorder="1" applyAlignment="1">
      <alignment horizontal="left" vertical="center"/>
    </xf>
    <xf numFmtId="0" fontId="39" fillId="0" borderId="0" xfId="0" applyFont="1" applyFill="1" applyAlignment="1">
      <alignment vertical="top"/>
    </xf>
    <xf numFmtId="0" fontId="48" fillId="0" borderId="1" xfId="0" applyFont="1" applyFill="1" applyBorder="1" applyAlignment="1">
      <alignment horizontal="left" vertical="center"/>
    </xf>
    <xf numFmtId="168" fontId="4" fillId="0" borderId="1" xfId="8" applyFill="1" applyBorder="1">
      <alignment horizontal="right" vertical="top"/>
    </xf>
    <xf numFmtId="0" fontId="49" fillId="9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 wrapText="1"/>
    </xf>
    <xf numFmtId="175" fontId="27" fillId="9" borderId="1" xfId="0" applyNumberFormat="1" applyFont="1" applyFill="1" applyBorder="1" applyAlignment="1">
      <alignment horizontal="center" vertical="center"/>
    </xf>
    <xf numFmtId="168" fontId="4" fillId="2" borderId="1" xfId="4">
      <alignment horizontal="right" vertical="top"/>
    </xf>
    <xf numFmtId="168" fontId="4" fillId="4" borderId="1" xfId="6" applyBorder="1">
      <alignment horizontal="right" vertical="top"/>
    </xf>
    <xf numFmtId="0" fontId="51" fillId="2" borderId="1" xfId="4" applyNumberFormat="1" applyFont="1" applyBorder="1" applyAlignment="1">
      <alignment vertical="center"/>
    </xf>
    <xf numFmtId="0" fontId="17" fillId="2" borderId="1" xfId="4" applyNumberFormat="1" applyFont="1" applyBorder="1" applyAlignment="1">
      <alignment vertical="center" wrapText="1"/>
    </xf>
    <xf numFmtId="0" fontId="12" fillId="2" borderId="1" xfId="4" applyNumberFormat="1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51" fillId="0" borderId="0" xfId="4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vertical="center" wrapText="1"/>
    </xf>
    <xf numFmtId="175" fontId="27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33" fillId="9" borderId="0" xfId="0" applyFont="1" applyFill="1" applyBorder="1" applyAlignment="1">
      <alignment horizontal="left" vertical="center"/>
    </xf>
    <xf numFmtId="175" fontId="27" fillId="9" borderId="0" xfId="0" applyNumberFormat="1" applyFont="1" applyFill="1" applyBorder="1" applyAlignment="1">
      <alignment horizontal="center" vertical="center"/>
    </xf>
    <xf numFmtId="0" fontId="49" fillId="2" borderId="1" xfId="4" applyNumberFormat="1" applyFont="1" applyBorder="1" applyAlignment="1">
      <alignment vertical="center"/>
    </xf>
    <xf numFmtId="0" fontId="11" fillId="2" borderId="1" xfId="4" applyNumberFormat="1" applyFont="1" applyBorder="1" applyAlignment="1">
      <alignment vertical="center" wrapText="1"/>
    </xf>
    <xf numFmtId="167" fontId="14" fillId="8" borderId="6" xfId="3" applyNumberFormat="1" applyFont="1" applyFill="1" applyBorder="1" applyAlignment="1">
      <alignment horizontal="right" wrapText="1"/>
    </xf>
    <xf numFmtId="167" fontId="14" fillId="8" borderId="4" xfId="3" applyNumberFormat="1" applyFont="1" applyFill="1" applyBorder="1" applyAlignment="1">
      <alignment horizontal="right" wrapText="1"/>
    </xf>
    <xf numFmtId="0" fontId="21" fillId="7" borderId="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</cellXfs>
  <cellStyles count="19">
    <cellStyle name="$   000,00" xfId="10"/>
    <cellStyle name="$ цена" xfId="12"/>
    <cellStyle name="60% — Акцент5" xfId="13" builtinId="48"/>
    <cellStyle name="Гиперссылка" xfId="3" builtinId="8"/>
    <cellStyle name="Денежный [0]" xfId="2" builtinId="7" hidden="1"/>
    <cellStyle name="Доллары" xfId="18"/>
    <cellStyle name="ЕВРО" xfId="17"/>
    <cellStyle name="Новинка" xfId="4"/>
    <cellStyle name="Обычный" xfId="0" builtinId="0"/>
    <cellStyle name="Повышение цены" xfId="5"/>
    <cellStyle name="Поставки прекращены" xfId="8"/>
    <cellStyle name="Рамка Evidence" xfId="9"/>
    <cellStyle name="Распродажа" xfId="7"/>
    <cellStyle name="Снижение цены" xfId="6"/>
    <cellStyle name="у.е." xfId="16"/>
    <cellStyle name="Финансовый [0]" xfId="1" builtinId="6" hidden="1"/>
    <cellStyle name="Эксклюзив" xfId="11"/>
    <cellStyle name="Excel Built-in Normal 1" xfId="15"/>
    <cellStyle name="Infinity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inity-cctv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pane ySplit="5" topLeftCell="A6" activePane="bottomLeft" state="frozen"/>
      <selection pane="bottomLeft" activeCell="A44" sqref="A44:XFD211"/>
    </sheetView>
  </sheetViews>
  <sheetFormatPr baseColWidth="10" defaultColWidth="8.83203125" defaultRowHeight="14" x14ac:dyDescent="0"/>
  <cols>
    <col min="1" max="1" width="3.5" style="3" customWidth="1"/>
    <col min="2" max="2" width="21.1640625" style="3" customWidth="1"/>
    <col min="3" max="3" width="67.5" style="3" customWidth="1"/>
    <col min="4" max="4" width="10.83203125" style="3" customWidth="1"/>
    <col min="5" max="5" width="11.6640625" style="3" customWidth="1"/>
    <col min="6" max="6" width="19.5" style="3" customWidth="1"/>
    <col min="7" max="16384" width="8.83203125" style="3"/>
  </cols>
  <sheetData>
    <row r="1" spans="1:6">
      <c r="A1" s="20" t="s">
        <v>0</v>
      </c>
      <c r="B1" s="19" t="s">
        <v>1</v>
      </c>
      <c r="C1" s="19" t="s">
        <v>79</v>
      </c>
      <c r="D1" s="65">
        <v>42300</v>
      </c>
      <c r="E1" s="66"/>
      <c r="F1" s="1" t="s">
        <v>16</v>
      </c>
    </row>
    <row r="2" spans="1:6">
      <c r="A2" s="69" t="s">
        <v>78</v>
      </c>
      <c r="B2" s="67"/>
      <c r="C2" s="67"/>
      <c r="D2" s="67"/>
      <c r="E2" s="67"/>
      <c r="F2" s="4" t="s">
        <v>15</v>
      </c>
    </row>
    <row r="3" spans="1:6" ht="15" thickBot="1">
      <c r="A3" s="68"/>
      <c r="B3" s="68"/>
      <c r="C3" s="68"/>
      <c r="D3" s="68"/>
      <c r="E3" s="68"/>
      <c r="F3" s="2" t="s">
        <v>14</v>
      </c>
    </row>
    <row r="4" spans="1:6">
      <c r="A4" s="7"/>
      <c r="B4" s="8" t="s">
        <v>3</v>
      </c>
      <c r="C4" s="9" t="s">
        <v>4</v>
      </c>
      <c r="D4" s="10" t="s">
        <v>5</v>
      </c>
      <c r="E4" s="11" t="s">
        <v>9</v>
      </c>
      <c r="F4" s="5" t="s">
        <v>2</v>
      </c>
    </row>
    <row r="5" spans="1:6" ht="15" customHeight="1" thickBot="1">
      <c r="A5" s="12"/>
      <c r="B5" s="13" t="s">
        <v>6</v>
      </c>
      <c r="C5" s="14" t="s">
        <v>7</v>
      </c>
      <c r="D5" s="15" t="s">
        <v>8</v>
      </c>
      <c r="E5" s="16">
        <v>0</v>
      </c>
      <c r="F5" s="6" t="s">
        <v>13</v>
      </c>
    </row>
    <row r="6" spans="1:6" ht="16">
      <c r="A6" s="25" t="s">
        <v>17</v>
      </c>
      <c r="B6" s="26"/>
      <c r="C6" s="26"/>
      <c r="D6" s="26"/>
      <c r="E6" s="17"/>
    </row>
    <row r="7" spans="1:6" ht="18">
      <c r="A7" s="27" t="s">
        <v>18</v>
      </c>
      <c r="B7" s="27"/>
      <c r="C7" s="27"/>
      <c r="D7" s="27"/>
      <c r="E7"/>
    </row>
    <row r="8" spans="1:6" ht="18">
      <c r="A8" s="27"/>
      <c r="B8" s="18"/>
      <c r="C8" s="27"/>
      <c r="D8" s="28"/>
      <c r="E8" s="17"/>
    </row>
    <row r="9" spans="1:6" ht="16">
      <c r="A9" s="29" t="s">
        <v>19</v>
      </c>
      <c r="B9" s="29"/>
      <c r="C9" s="29"/>
      <c r="D9" s="29"/>
      <c r="E9" s="17"/>
    </row>
    <row r="10" spans="1:6">
      <c r="A10" s="30" t="s">
        <v>20</v>
      </c>
      <c r="B10" s="30"/>
      <c r="C10" s="30"/>
      <c r="D10" s="30"/>
      <c r="E10" s="30"/>
    </row>
    <row r="11" spans="1:6" ht="14.25" customHeight="1">
      <c r="A11" s="31"/>
      <c r="B11" s="32" t="s">
        <v>21</v>
      </c>
      <c r="C11" s="33" t="s">
        <v>22</v>
      </c>
      <c r="D11" s="34">
        <v>40</v>
      </c>
      <c r="E11" s="34">
        <v>40</v>
      </c>
    </row>
    <row r="12" spans="1:6">
      <c r="A12" s="35"/>
      <c r="B12" s="32" t="s">
        <v>23</v>
      </c>
      <c r="C12" s="24" t="s">
        <v>24</v>
      </c>
      <c r="D12" s="34">
        <v>35</v>
      </c>
      <c r="E12" s="34">
        <v>35</v>
      </c>
    </row>
    <row r="13" spans="1:6">
      <c r="A13" s="35"/>
      <c r="B13" s="32" t="s">
        <v>25</v>
      </c>
      <c r="C13" s="24" t="s">
        <v>26</v>
      </c>
      <c r="D13" s="34">
        <v>55</v>
      </c>
      <c r="E13" s="34">
        <v>55</v>
      </c>
    </row>
    <row r="14" spans="1:6">
      <c r="A14" s="36"/>
      <c r="B14" s="32" t="s">
        <v>27</v>
      </c>
      <c r="C14" s="24" t="s">
        <v>28</v>
      </c>
      <c r="D14" s="37">
        <v>35</v>
      </c>
      <c r="E14" s="37">
        <v>35</v>
      </c>
    </row>
    <row r="15" spans="1:6">
      <c r="A15" s="36"/>
      <c r="B15" s="32" t="s">
        <v>29</v>
      </c>
      <c r="C15" s="33" t="s">
        <v>30</v>
      </c>
      <c r="D15" s="37">
        <v>40</v>
      </c>
      <c r="E15" s="37">
        <v>40</v>
      </c>
    </row>
    <row r="16" spans="1:6">
      <c r="A16" s="36"/>
      <c r="B16" s="32" t="s">
        <v>31</v>
      </c>
      <c r="C16" s="24" t="s">
        <v>32</v>
      </c>
      <c r="D16" s="37">
        <v>50</v>
      </c>
      <c r="E16" s="37">
        <v>50</v>
      </c>
    </row>
    <row r="17" spans="1:5">
      <c r="A17" s="36"/>
      <c r="B17" s="32" t="s">
        <v>33</v>
      </c>
      <c r="C17" s="33" t="s">
        <v>34</v>
      </c>
      <c r="D17" s="37">
        <v>50</v>
      </c>
      <c r="E17" s="37">
        <v>50</v>
      </c>
    </row>
    <row r="18" spans="1:5">
      <c r="A18" s="30" t="s">
        <v>35</v>
      </c>
      <c r="B18" s="30"/>
      <c r="C18" s="30"/>
      <c r="D18" s="30"/>
      <c r="E18" s="30"/>
    </row>
    <row r="19" spans="1:5">
      <c r="A19" s="31"/>
      <c r="B19" s="32" t="s">
        <v>36</v>
      </c>
      <c r="C19" s="38" t="s">
        <v>37</v>
      </c>
      <c r="D19" s="39">
        <v>150</v>
      </c>
      <c r="E19" s="39">
        <f>IF($E$5&lt;31%,D19*(1-$E$5),D19*0.7)</f>
        <v>150</v>
      </c>
    </row>
    <row r="20" spans="1:5">
      <c r="A20" s="31"/>
      <c r="B20" s="32" t="s">
        <v>38</v>
      </c>
      <c r="C20" s="38" t="s">
        <v>39</v>
      </c>
      <c r="D20" s="34">
        <v>50</v>
      </c>
      <c r="E20" s="34">
        <v>50</v>
      </c>
    </row>
    <row r="21" spans="1:5">
      <c r="A21" s="35"/>
      <c r="B21" s="32" t="s">
        <v>40</v>
      </c>
      <c r="C21" s="40" t="s">
        <v>41</v>
      </c>
      <c r="D21" s="22">
        <v>89</v>
      </c>
      <c r="E21" s="41">
        <f>IF($E$5&lt;31%,D21*(1-$E$5),D21*0.7)</f>
        <v>89</v>
      </c>
    </row>
    <row r="22" spans="1:5">
      <c r="A22" s="35"/>
      <c r="B22" s="32" t="s">
        <v>42</v>
      </c>
      <c r="C22" s="40" t="s">
        <v>43</v>
      </c>
      <c r="D22" s="22">
        <v>114</v>
      </c>
      <c r="E22" s="41">
        <f>IF($E$5&lt;31%,D22*(1-$E$5),D22*0.7)</f>
        <v>114</v>
      </c>
    </row>
    <row r="23" spans="1:5">
      <c r="A23" s="35"/>
      <c r="B23" s="32" t="s">
        <v>44</v>
      </c>
      <c r="C23" s="40" t="s">
        <v>45</v>
      </c>
      <c r="D23" s="23">
        <v>183</v>
      </c>
      <c r="E23" s="41">
        <f>IF($E$5&lt;31%,D23*(1-$E$5),D23*0.7)</f>
        <v>183</v>
      </c>
    </row>
    <row r="24" spans="1:5">
      <c r="A24" s="35"/>
      <c r="B24" s="32" t="s">
        <v>46</v>
      </c>
      <c r="C24" s="24" t="s">
        <v>47</v>
      </c>
      <c r="D24" s="22">
        <v>69</v>
      </c>
      <c r="E24" s="41">
        <f>IF($E$5&lt;31%,D24*(1-$E$5),D24*0.7)</f>
        <v>69</v>
      </c>
    </row>
    <row r="25" spans="1:5">
      <c r="A25" s="35"/>
      <c r="B25" s="32" t="s">
        <v>48</v>
      </c>
      <c r="C25" s="24" t="s">
        <v>49</v>
      </c>
      <c r="D25" s="42">
        <v>114</v>
      </c>
      <c r="E25" s="41">
        <f>IF($E$5&lt;31%,D25*(1-$E$5),D25*0.7)</f>
        <v>114</v>
      </c>
    </row>
    <row r="26" spans="1:5">
      <c r="A26" s="43" t="s">
        <v>50</v>
      </c>
      <c r="B26" s="43"/>
      <c r="C26" s="43"/>
      <c r="D26" s="44"/>
      <c r="E26" s="44"/>
    </row>
    <row r="27" spans="1:5">
      <c r="A27" s="30" t="s">
        <v>51</v>
      </c>
      <c r="B27" s="30"/>
      <c r="C27" s="30"/>
      <c r="D27" s="30"/>
      <c r="E27" s="30"/>
    </row>
    <row r="28" spans="1:5">
      <c r="A28" s="35"/>
      <c r="B28" s="45" t="s">
        <v>52</v>
      </c>
      <c r="C28" s="33" t="s">
        <v>11</v>
      </c>
      <c r="D28" s="42">
        <v>174</v>
      </c>
      <c r="E28" s="46">
        <f>IF($E$5&lt;31%,D28*(1-$E$5),D28*0.7)</f>
        <v>174</v>
      </c>
    </row>
    <row r="29" spans="1:5" ht="22">
      <c r="A29" s="35"/>
      <c r="B29" s="32" t="s">
        <v>53</v>
      </c>
      <c r="C29" s="40" t="s">
        <v>54</v>
      </c>
      <c r="D29" s="21">
        <v>135</v>
      </c>
      <c r="E29" s="46">
        <f>IF($E$5&lt;31%,D29*(1-$E$5),D29*0.7)</f>
        <v>135</v>
      </c>
    </row>
    <row r="30" spans="1:5" ht="22">
      <c r="A30" s="35"/>
      <c r="B30" s="47" t="s">
        <v>55</v>
      </c>
      <c r="C30" s="48" t="s">
        <v>56</v>
      </c>
      <c r="D30" s="49" t="s">
        <v>10</v>
      </c>
      <c r="E30" s="49" t="s">
        <v>10</v>
      </c>
    </row>
    <row r="31" spans="1:5">
      <c r="A31" s="30" t="s">
        <v>57</v>
      </c>
      <c r="B31" s="30"/>
      <c r="C31" s="30"/>
      <c r="D31" s="30"/>
      <c r="E31" s="30"/>
    </row>
    <row r="32" spans="1:5">
      <c r="A32" s="35"/>
      <c r="B32" s="45" t="s">
        <v>58</v>
      </c>
      <c r="C32" s="33" t="s">
        <v>12</v>
      </c>
      <c r="D32" s="42">
        <v>186</v>
      </c>
      <c r="E32" s="46">
        <f>IF($E$5&lt;31%,D32*(1-$E$5),D32*0.7)</f>
        <v>186</v>
      </c>
    </row>
    <row r="33" spans="1:5" ht="22.5" customHeight="1">
      <c r="A33" s="35"/>
      <c r="B33" s="32" t="s">
        <v>59</v>
      </c>
      <c r="C33" s="40" t="s">
        <v>60</v>
      </c>
      <c r="D33" s="51">
        <v>140</v>
      </c>
      <c r="E33" s="51">
        <f>IF($E$5&lt;31%,D33*(1-$E$5),D33*0.7)</f>
        <v>140</v>
      </c>
    </row>
    <row r="34" spans="1:5" ht="22">
      <c r="A34" s="35"/>
      <c r="B34" s="52" t="s">
        <v>61</v>
      </c>
      <c r="C34" s="53" t="s">
        <v>62</v>
      </c>
      <c r="D34" s="50">
        <v>170</v>
      </c>
      <c r="E34" s="50">
        <f>D34*(1-$E$5)</f>
        <v>170</v>
      </c>
    </row>
    <row r="35" spans="1:5">
      <c r="A35" s="35"/>
      <c r="B35" s="32" t="s">
        <v>63</v>
      </c>
      <c r="C35" s="40" t="s">
        <v>64</v>
      </c>
      <c r="D35" s="37">
        <v>50</v>
      </c>
      <c r="E35" s="37">
        <v>50</v>
      </c>
    </row>
    <row r="36" spans="1:5">
      <c r="A36" s="35"/>
      <c r="B36" s="32" t="s">
        <v>65</v>
      </c>
      <c r="C36" s="40" t="s">
        <v>66</v>
      </c>
      <c r="D36" s="37">
        <v>55</v>
      </c>
      <c r="E36" s="37">
        <v>55</v>
      </c>
    </row>
    <row r="37" spans="1:5">
      <c r="A37" s="35"/>
      <c r="B37" s="52" t="s">
        <v>67</v>
      </c>
      <c r="C37" s="54" t="s">
        <v>68</v>
      </c>
      <c r="D37" s="50">
        <v>185</v>
      </c>
      <c r="E37" s="50">
        <f>D37*(1-$E$5)</f>
        <v>185</v>
      </c>
    </row>
    <row r="38" spans="1:5" ht="22">
      <c r="A38" s="35"/>
      <c r="B38" s="32" t="s">
        <v>69</v>
      </c>
      <c r="C38" s="40" t="s">
        <v>70</v>
      </c>
      <c r="D38" s="51">
        <v>280</v>
      </c>
      <c r="E38" s="51">
        <f>IF($E$5&lt;31%,D38*(1-$E$5),D38*0.7)</f>
        <v>280</v>
      </c>
    </row>
    <row r="39" spans="1:5" ht="22">
      <c r="A39" s="35"/>
      <c r="B39" s="52" t="s">
        <v>71</v>
      </c>
      <c r="C39" s="54" t="s">
        <v>72</v>
      </c>
      <c r="D39" s="49" t="s">
        <v>10</v>
      </c>
      <c r="E39" s="49" t="s">
        <v>10</v>
      </c>
    </row>
    <row r="40" spans="1:5">
      <c r="A40" s="55"/>
      <c r="B40" s="56"/>
      <c r="C40" s="57"/>
      <c r="D40" s="58"/>
      <c r="E40" s="58"/>
    </row>
    <row r="41" spans="1:5">
      <c r="A41" s="59" t="s">
        <v>73</v>
      </c>
      <c r="B41" s="60"/>
      <c r="C41" s="59"/>
      <c r="D41" s="61"/>
      <c r="E41" s="62"/>
    </row>
    <row r="42" spans="1:5" ht="22">
      <c r="A42" s="35"/>
      <c r="B42" s="63" t="s">
        <v>74</v>
      </c>
      <c r="C42" s="64" t="s">
        <v>75</v>
      </c>
      <c r="D42" s="49" t="s">
        <v>10</v>
      </c>
      <c r="E42" s="49" t="s">
        <v>10</v>
      </c>
    </row>
    <row r="43" spans="1:5" ht="33">
      <c r="A43" s="35"/>
      <c r="B43" s="63" t="s">
        <v>76</v>
      </c>
      <c r="C43" s="64" t="s">
        <v>77</v>
      </c>
      <c r="D43" s="49" t="s">
        <v>10</v>
      </c>
      <c r="E43" s="49" t="s">
        <v>10</v>
      </c>
    </row>
  </sheetData>
  <mergeCells count="2">
    <mergeCell ref="D1:E1"/>
    <mergeCell ref="A2:E3"/>
  </mergeCells>
  <hyperlinks>
    <hyperlink ref="A1" location="'Infinity (Аналог)'!A6" display="↑↑"/>
    <hyperlink ref="B1" location="Содержание!A1" display="Оглавление"/>
    <hyperlink ref="C1" r:id="rId1"/>
  </hyperlinks>
  <pageMargins left="0.67708333333333337" right="0.5089285714285714" top="0.87187499999999996" bottom="0.75" header="0.3" footer="0.3"/>
  <pageSetup paperSize="9" scale="59" orientation="portrait"/>
  <headerFooter>
    <oddHeader>&amp;L&amp;20&amp;K04-003СТА электроника&amp;11&amp;K01+000
КОМПЛЕКСНЫЕ РЕШЕНИЯ ДЛЯ СИСТЕМ БЕЗОПАСНОСТИ
&amp;C&amp;20INFINITY&amp;11
системы Аналогового видеонаблюдения&amp;R03150, Украина, Киев, ул. Анри Барбюса, 3, 
(044) 247-47-17, (044) 247-47-79
e-mail: sales@sta.com.ua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Infinity (Аналог)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DESIGNER STA</cp:lastModifiedBy>
  <cp:lastPrinted>2015-11-19T09:49:13Z</cp:lastPrinted>
  <dcterms:created xsi:type="dcterms:W3CDTF">2015-10-24T12:02:48Z</dcterms:created>
  <dcterms:modified xsi:type="dcterms:W3CDTF">2016-08-16T10:19:43Z</dcterms:modified>
</cp:coreProperties>
</file>